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320" activeTab="0"/>
  </bookViews>
  <sheets>
    <sheet name="Численность обучающихся" sheetId="1" r:id="rId1"/>
    <sheet name="наполняемость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<sst xmlns="http://schemas.openxmlformats.org/spreadsheetml/2006/main" count="65" uniqueCount="64">
  <si>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Количество обучающихся</t>
  </si>
  <si>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</si>
  <si>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</si>
  <si>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</si>
  <si>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</si>
  <si>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</si>
  <si>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</si>
  <si>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</si>
  <si>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</si>
  <si>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</si>
  <si>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</si>
  <si>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</si>
  <si>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</si>
  <si>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</si>
  <si>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</si>
  <si>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</si>
  <si>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</si>
  <si>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</si>
  <si>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</si>
  <si>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</si>
  <si>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10б</t>
  </si>
  <si>
    <t>11а</t>
  </si>
  <si>
    <t>11б</t>
  </si>
  <si>
    <t>Итого в нач.школе</t>
  </si>
  <si>
    <t>Итого в гимназии</t>
  </si>
  <si>
    <t>Итого в средней школе</t>
  </si>
  <si>
    <t>Итого в основной школе</t>
  </si>
  <si>
    <t>Класс</t>
  </si>
  <si>
    <t>Наполняемость</t>
  </si>
  <si>
    <t>Директор гимназии</t>
  </si>
  <si>
    <t>4в</t>
  </si>
  <si>
    <t>1в</t>
  </si>
  <si>
    <t>5в</t>
  </si>
  <si>
    <t>МОАУ "Гимназия № 2 г. Орска"</t>
  </si>
  <si>
    <t>Наполняемость классов</t>
  </si>
  <si>
    <t>2в</t>
  </si>
  <si>
    <t>2021-2022</t>
  </si>
  <si>
    <t>на 01.02.2022</t>
  </si>
  <si>
    <t>9в</t>
  </si>
  <si>
    <t>8в</t>
  </si>
  <si>
    <t>7в</t>
  </si>
  <si>
    <t>Н.В. Кривощекова</t>
  </si>
  <si>
    <t>3в</t>
  </si>
  <si>
    <t>Уровень общего образования/</t>
  </si>
  <si>
    <t>Наименование программ</t>
  </si>
  <si>
    <t>Нормативный срок освоения, классы</t>
  </si>
  <si>
    <t>Численность обучающихся, являющихся иностранными гражданами</t>
  </si>
  <si>
    <t>Численность обучающихся за счет бюджетных ассигнований</t>
  </si>
  <si>
    <t>По договорам об образовании, заключаемых при приеме на обучение за счет средств физического и (или) юридического лица</t>
  </si>
  <si>
    <t>Начальное общее образование</t>
  </si>
  <si>
    <t>Общеобразовательная программа начального общего образования</t>
  </si>
  <si>
    <t>4 года</t>
  </si>
  <si>
    <t>1-4 класс</t>
  </si>
  <si>
    <t>Основное общее образование</t>
  </si>
  <si>
    <t>Общеобразовательная программа основного общего образования</t>
  </si>
  <si>
    <t>5 лет</t>
  </si>
  <si>
    <t>5-9 класс</t>
  </si>
  <si>
    <t>Среднее общее образование</t>
  </si>
  <si>
    <t>Общеобразовательная программа среднего общего образования</t>
  </si>
  <si>
    <t>2 года</t>
  </si>
  <si>
    <t>10-11 класс</t>
  </si>
  <si>
    <t>ИТОГО</t>
  </si>
  <si>
    <t>11 лет</t>
  </si>
  <si>
    <t>1-11 класс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</si>
</sst>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03030"/>
      <name val="Arial"/>
      <family val="2"/>
    </font>
    <font>
      <sz val="11"/>
      <color rgb="FF30303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AAAAAA"/>
      </left>
      <right style="medium">
        <color rgb="FFAAAAAA"/>
      </right>
      <top style="medium">
        <color rgb="FFAAAAAA"/>
      </top>
      <bottom>
        <color indexed="63"/>
      </bottom>
    </border>
    <border>
      <left style="medium">
        <color rgb="FFAAAAAA"/>
      </left>
      <right style="medium">
        <color rgb="FFAAAAAA"/>
      </right>
      <top>
        <color indexed="63"/>
      </top>
      <bottom>
        <color indexed="63"/>
      </bottom>
    </border>
    <border>
      <left style="medium">
        <color rgb="FFAAAAAA"/>
      </left>
      <right style="medium">
        <color rgb="FFAAAAAA"/>
      </right>
      <top>
        <color indexed="63"/>
      </top>
      <bottom style="medium">
        <color rgb="FFAAAAAA"/>
      </bottom>
    </border>
    <border>
      <left style="medium">
        <color rgb="FFAAAAAA"/>
      </left>
      <right>
        <color indexed="63"/>
      </right>
      <top style="medium">
        <color rgb="FFAAAAAA"/>
      </top>
      <bottom>
        <color indexed="63"/>
      </bottom>
    </border>
    <border>
      <left>
        <color indexed="63"/>
      </left>
      <right style="medium">
        <color rgb="FFAAAAAA"/>
      </right>
      <top style="medium">
        <color rgb="FFAAAAAA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 style="medium">
        <color rgb="FFAAAAAA"/>
      </bottom>
    </border>
    <border>
      <left>
        <color indexed="63"/>
      </left>
      <right style="medium">
        <color rgb="FFAAAAAA"/>
      </right>
      <top>
        <color indexed="63"/>
      </top>
      <bottom style="medium">
        <color rgb="FFAAAAAA"/>
      </bottom>
    </border>
    <border>
      <left style="medium">
        <color rgb="FFAAAAA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AAAAAA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45" fillId="37" borderId="13" xfId="0" applyFont="1" applyFill="1" applyBorder="1" applyAlignment="1">
      <alignment horizontal="center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vertical="center" wrapText="1"/>
    </xf>
    <xf numFmtId="0" fontId="0" fillId="37" borderId="15" xfId="0" applyFill="1" applyBorder="1" applyAlignment="1">
      <alignment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5" fillId="37" borderId="15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45" fillId="37" borderId="15" xfId="0" applyFont="1" applyFill="1" applyBorder="1" applyAlignment="1">
      <alignment horizontal="center" vertical="center" wrapText="1"/>
    </xf>
    <xf numFmtId="0" fontId="45" fillId="37" borderId="16" xfId="0" applyFont="1" applyFill="1" applyBorder="1" applyAlignment="1">
      <alignment horizontal="center" vertical="center" wrapText="1"/>
    </xf>
    <xf numFmtId="0" fontId="45" fillId="37" borderId="17" xfId="0" applyFont="1" applyFill="1" applyBorder="1" applyAlignment="1">
      <alignment horizontal="center" vertical="center" wrapText="1"/>
    </xf>
    <xf numFmtId="0" fontId="45" fillId="37" borderId="18" xfId="0" applyFont="1" applyFill="1" applyBorder="1" applyAlignment="1">
      <alignment horizontal="center" vertical="center" wrapText="1"/>
    </xf>
    <xf numFmtId="0" fontId="45" fillId="37" borderId="19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vertical="center" wrapText="1"/>
    </xf>
    <xf numFmtId="0" fontId="46" fillId="37" borderId="14" xfId="0" applyFont="1" applyFill="1" applyBorder="1" applyAlignment="1">
      <alignment vertical="center" wrapText="1"/>
    </xf>
    <xf numFmtId="0" fontId="46" fillId="37" borderId="15" xfId="0" applyFont="1" applyFill="1" applyBorder="1" applyAlignment="1">
      <alignment vertical="center" wrapText="1"/>
    </xf>
    <xf numFmtId="0" fontId="45" fillId="37" borderId="13" xfId="0" applyFont="1" applyFill="1" applyBorder="1" applyAlignment="1">
      <alignment vertical="center" wrapText="1"/>
    </xf>
    <xf numFmtId="0" fontId="45" fillId="37" borderId="15" xfId="0" applyFont="1" applyFill="1" applyBorder="1" applyAlignment="1">
      <alignment vertical="center" wrapText="1"/>
    </xf>
    <xf numFmtId="0" fontId="45" fillId="37" borderId="20" xfId="0" applyFont="1" applyFill="1" applyBorder="1" applyAlignment="1">
      <alignment horizontal="center" vertical="center" wrapText="1"/>
    </xf>
    <xf numFmtId="0" fontId="45" fillId="37" borderId="21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5.57421875" style="0" customWidth="1"/>
    <col min="2" max="2" width="16.57421875" style="0" customWidth="1"/>
    <col min="3" max="3" width="26.28125" style="0" customWidth="1"/>
    <col min="4" max="5" width="36.421875" style="0" customWidth="1"/>
  </cols>
  <sheetData>
    <row r="1" spans="1:5" ht="45">
      <c r="A1" s="22" t="s">
        <v>43</v>
      </c>
      <c r="B1" s="29" t="s">
        <v>45</v>
      </c>
      <c r="C1" s="32" t="s">
        <v>0</v>
      </c>
      <c r="D1" s="33"/>
      <c r="E1" s="29" t="s">
        <v>46</v>
      </c>
    </row>
    <row r="2" spans="1:5" ht="30">
      <c r="A2" s="23" t="s">
        <v>44</v>
      </c>
      <c r="B2" s="30"/>
      <c r="C2" s="44"/>
      <c r="D2" s="45"/>
      <c r="E2" s="30"/>
    </row>
    <row r="3" spans="1:5" ht="87.75" customHeight="1" thickBot="1">
      <c r="A3" s="24"/>
      <c r="B3" s="34"/>
      <c r="C3" s="46" t="s">
        <v>47</v>
      </c>
      <c r="D3" s="46" t="s">
        <v>48</v>
      </c>
      <c r="E3" s="35"/>
    </row>
    <row r="4" spans="1:5" ht="42.75">
      <c r="A4" s="26" t="s">
        <v>49</v>
      </c>
      <c r="B4" s="26" t="s">
        <v>51</v>
      </c>
      <c r="C4" s="37">
        <v>302</v>
      </c>
      <c r="D4" s="40"/>
      <c r="E4" s="36">
        <v>1</v>
      </c>
    </row>
    <row r="5" spans="1:5" ht="86.25" thickBot="1">
      <c r="A5" s="27" t="s">
        <v>50</v>
      </c>
      <c r="B5" s="27" t="s">
        <v>52</v>
      </c>
      <c r="C5" s="37"/>
      <c r="D5" s="40"/>
      <c r="E5" s="37"/>
    </row>
    <row r="6" spans="1:5" ht="42.75">
      <c r="A6" s="26" t="s">
        <v>53</v>
      </c>
      <c r="B6" s="26" t="s">
        <v>55</v>
      </c>
      <c r="C6" s="36">
        <v>317</v>
      </c>
      <c r="D6" s="39"/>
      <c r="E6" s="36"/>
    </row>
    <row r="7" spans="1:5" ht="86.25" thickBot="1">
      <c r="A7" s="27" t="s">
        <v>54</v>
      </c>
      <c r="B7" s="27" t="s">
        <v>56</v>
      </c>
      <c r="C7" s="37"/>
      <c r="D7" s="40"/>
      <c r="E7" s="37"/>
    </row>
    <row r="8" spans="1:5" ht="42.75">
      <c r="A8" s="26" t="s">
        <v>57</v>
      </c>
      <c r="B8" s="26" t="s">
        <v>59</v>
      </c>
      <c r="C8" s="36">
        <v>84</v>
      </c>
      <c r="D8" s="39"/>
      <c r="E8" s="39"/>
    </row>
    <row r="9" spans="1:5" ht="85.5">
      <c r="A9" s="27" t="s">
        <v>58</v>
      </c>
      <c r="B9" s="27" t="s">
        <v>60</v>
      </c>
      <c r="C9" s="37"/>
      <c r="D9" s="40"/>
      <c r="E9" s="40"/>
    </row>
    <row r="10" spans="1:5" ht="15" thickBot="1">
      <c r="A10" s="24"/>
      <c r="B10" s="25"/>
      <c r="C10" s="38"/>
      <c r="D10" s="41"/>
      <c r="E10" s="41"/>
    </row>
    <row r="11" spans="1:5" ht="15">
      <c r="A11" s="29" t="s">
        <v>61</v>
      </c>
      <c r="B11" s="22" t="s">
        <v>62</v>
      </c>
      <c r="C11" s="29">
        <v>703</v>
      </c>
      <c r="D11" s="42"/>
      <c r="E11" s="29">
        <v>1</v>
      </c>
    </row>
    <row r="12" spans="1:5" ht="15.75" thickBot="1">
      <c r="A12" s="31"/>
      <c r="B12" s="28" t="s">
        <v>63</v>
      </c>
      <c r="C12" s="31"/>
      <c r="D12" s="43"/>
      <c r="E12" s="31"/>
    </row>
  </sheetData>
  <sheetProtection/>
  <mergeCells count="16">
    <mergeCell ref="A11:A12"/>
    <mergeCell ref="C11:C12"/>
    <mergeCell ref="D11:D12"/>
    <mergeCell ref="E11:E12"/>
    <mergeCell ref="C6:C7"/>
    <mergeCell ref="D6:D7"/>
    <mergeCell ref="E6:E7"/>
    <mergeCell ref="C8:C10"/>
    <mergeCell ref="D8:D10"/>
    <mergeCell ref="E8:E10"/>
    <mergeCell ref="B1:B3"/>
    <mergeCell ref="C1:D2"/>
    <mergeCell ref="E1:E3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6.28125" style="10" customWidth="1"/>
    <col min="2" max="2" width="25.00390625" style="0" customWidth="1"/>
    <col min="3" max="3" width="19.00390625" style="0" customWidth="1"/>
  </cols>
  <sheetData>
    <row r="1" spans="1:3" ht="75" customHeight="1">
      <c r="A1" s="19" t="s">
        <v>33</v>
      </c>
      <c r="B1" s="20"/>
      <c r="C1" s="20"/>
    </row>
    <row r="2" spans="1:3" ht="12.75">
      <c r="A2" s="11"/>
      <c r="B2" s="10"/>
      <c r="C2" s="10"/>
    </row>
    <row r="3" spans="1:3" ht="15.75">
      <c r="A3" s="18" t="s">
        <v>34</v>
      </c>
      <c r="B3" s="18"/>
      <c r="C3" s="18"/>
    </row>
    <row r="4" spans="1:3" ht="15">
      <c r="A4" s="21" t="s">
        <v>36</v>
      </c>
      <c r="B4" s="21"/>
      <c r="C4" s="21"/>
    </row>
    <row r="5" spans="1:3" ht="15.75">
      <c r="A5" s="12"/>
      <c r="B5" s="13" t="s">
        <v>37</v>
      </c>
      <c r="C5" s="12"/>
    </row>
    <row r="6" spans="1:67" s="3" customFormat="1" ht="12.75">
      <c r="A6" s="17" t="s">
        <v>27</v>
      </c>
      <c r="B6" s="15" t="s">
        <v>0</v>
      </c>
      <c r="C6" s="17" t="s">
        <v>28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15.75">
      <c r="A7" s="1" t="s">
        <v>1</v>
      </c>
      <c r="B7" s="1">
        <v>25</v>
      </c>
      <c r="C7" s="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15.75">
      <c r="A8" s="1" t="s">
        <v>2</v>
      </c>
      <c r="B8" s="1">
        <v>24</v>
      </c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15.75">
      <c r="A9" s="1" t="s">
        <v>31</v>
      </c>
      <c r="B9" s="1">
        <v>22</v>
      </c>
      <c r="C9" s="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ht="15.75">
      <c r="A10" s="1" t="s">
        <v>3</v>
      </c>
      <c r="B10" s="1">
        <v>25</v>
      </c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ht="15.75">
      <c r="A11" s="1" t="s">
        <v>4</v>
      </c>
      <c r="B11" s="1">
        <v>25</v>
      </c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ht="15.75">
      <c r="A12" s="1" t="s">
        <v>35</v>
      </c>
      <c r="B12" s="1">
        <v>24</v>
      </c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ht="15.75">
      <c r="A13" s="1" t="s">
        <v>5</v>
      </c>
      <c r="B13" s="1">
        <v>27</v>
      </c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ht="15.75">
      <c r="A14" s="1" t="s">
        <v>6</v>
      </c>
      <c r="B14" s="1">
        <v>26</v>
      </c>
      <c r="C14" s="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15.75">
      <c r="A15" s="1" t="s">
        <v>42</v>
      </c>
      <c r="B15" s="1">
        <v>27</v>
      </c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ht="15.75">
      <c r="A16" s="1" t="s">
        <v>7</v>
      </c>
      <c r="B16" s="1">
        <v>28</v>
      </c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ht="15.75">
      <c r="A17" s="1" t="s">
        <v>8</v>
      </c>
      <c r="B17" s="1">
        <v>26</v>
      </c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67" ht="15.75">
      <c r="A18" s="1" t="s">
        <v>30</v>
      </c>
      <c r="B18" s="1">
        <v>23</v>
      </c>
      <c r="C18" s="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</row>
    <row r="19" spans="1:67" s="4" customFormat="1" ht="12.75">
      <c r="A19" s="17" t="s">
        <v>23</v>
      </c>
      <c r="B19" s="15">
        <f>SUM(B7:B18)</f>
        <v>302</v>
      </c>
      <c r="C19" s="16">
        <f>B19/11</f>
        <v>27.454545454545453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ht="15.75">
      <c r="A20" s="1" t="s">
        <v>9</v>
      </c>
      <c r="B20" s="1">
        <v>25</v>
      </c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67" ht="15.75">
      <c r="A21" s="1" t="s">
        <v>10</v>
      </c>
      <c r="B21" s="1">
        <v>26</v>
      </c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ht="15.75">
      <c r="A22" s="1" t="s">
        <v>32</v>
      </c>
      <c r="B22" s="1">
        <v>25</v>
      </c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ht="15.75">
      <c r="A23" s="1" t="s">
        <v>11</v>
      </c>
      <c r="B23" s="1">
        <v>24</v>
      </c>
      <c r="C23" s="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67" ht="15.75">
      <c r="A24" s="1" t="s">
        <v>12</v>
      </c>
      <c r="B24" s="1">
        <v>22</v>
      </c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ht="15.75">
      <c r="A25" s="1" t="s">
        <v>13</v>
      </c>
      <c r="B25" s="1">
        <v>25</v>
      </c>
      <c r="C25" s="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</row>
    <row r="26" spans="1:67" ht="15.75">
      <c r="A26" s="1" t="s">
        <v>14</v>
      </c>
      <c r="B26" s="1">
        <v>24</v>
      </c>
      <c r="C26" s="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ht="15.75">
      <c r="A27" s="1" t="s">
        <v>40</v>
      </c>
      <c r="B27" s="1">
        <v>24</v>
      </c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ht="15.75">
      <c r="A28" s="1" t="s">
        <v>15</v>
      </c>
      <c r="B28" s="1">
        <v>25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ht="15.75">
      <c r="A29" s="1" t="s">
        <v>16</v>
      </c>
      <c r="B29" s="1">
        <v>21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5.75">
      <c r="A30" s="1" t="s">
        <v>39</v>
      </c>
      <c r="B30" s="1">
        <v>22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5.75">
      <c r="A31" s="1" t="s">
        <v>17</v>
      </c>
      <c r="B31" s="1">
        <v>19</v>
      </c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5.75">
      <c r="A32" s="1" t="s">
        <v>18</v>
      </c>
      <c r="B32" s="1">
        <v>17</v>
      </c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15.75">
      <c r="A33" s="1" t="s">
        <v>38</v>
      </c>
      <c r="B33" s="1">
        <v>19</v>
      </c>
      <c r="C33" s="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s="3" customFormat="1" ht="15.75" customHeight="1">
      <c r="A34" s="14" t="s">
        <v>26</v>
      </c>
      <c r="B34" s="15">
        <f>SUM(B20:B33)</f>
        <v>318</v>
      </c>
      <c r="C34" s="16">
        <f>B34/12</f>
        <v>26.5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15.75">
      <c r="A35" s="1" t="s">
        <v>19</v>
      </c>
      <c r="B35" s="1">
        <v>21</v>
      </c>
      <c r="C35" s="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15.75">
      <c r="A36" s="1" t="s">
        <v>20</v>
      </c>
      <c r="B36" s="1">
        <v>20</v>
      </c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15.75">
      <c r="A37" s="1" t="s">
        <v>21</v>
      </c>
      <c r="B37" s="1">
        <v>22</v>
      </c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15.75">
      <c r="A38" s="1" t="s">
        <v>22</v>
      </c>
      <c r="B38" s="1">
        <v>21</v>
      </c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ht="16.5" customHeight="1">
      <c r="A39" s="14" t="s">
        <v>25</v>
      </c>
      <c r="B39" s="15">
        <f>SUM(B35:B38)</f>
        <v>84</v>
      </c>
      <c r="C39" s="16">
        <f>B39/4</f>
        <v>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ht="17.25" customHeight="1">
      <c r="A40" s="7" t="s">
        <v>24</v>
      </c>
      <c r="B40" s="8">
        <f>B19+B34+B39</f>
        <v>704</v>
      </c>
      <c r="C40" s="9">
        <f>B40/27</f>
        <v>26.074074074074073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4:67" ht="12.7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ht="12.75">
      <c r="A42" s="10" t="s">
        <v>29</v>
      </c>
      <c r="C42" t="s">
        <v>41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4:67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4:67" ht="12.7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4:67" ht="12.7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4:67" ht="12.7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4:67" ht="12.7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4:67" ht="12.7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4:67" ht="12.7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4:67" ht="12.7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4:67" ht="12.7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4:67" ht="12.7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</row>
    <row r="53" spans="4:67" ht="12.75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4:67" ht="12.7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</row>
    <row r="55" spans="4:67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4:67" ht="12.7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4:67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8" spans="4:67" ht="12.7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4:67" ht="12.7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4:67" ht="12.7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</row>
    <row r="61" spans="4:67" ht="12.7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4:67" ht="12.7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</row>
    <row r="63" spans="4:67" ht="12.7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</row>
    <row r="64" spans="4:67" ht="12.7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4:67" ht="12.7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4:67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</row>
    <row r="67" spans="4:67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</row>
    <row r="68" spans="4:67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4:67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</row>
  </sheetData>
  <sheetProtection/>
  <mergeCells count="3">
    <mergeCell ref="A3:C3"/>
    <mergeCell ref="A1:C1"/>
    <mergeCell ref="A4:C4"/>
  </mergeCells>
  <printOptions/>
  <pageMargins left="1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2019-04-03T06:47:33Z</cp:lastPrinted>
  <dcterms:created xsi:type="dcterms:W3CDTF">1996-10-08T23:32:33Z</dcterms:created>
  <dcterms:modified xsi:type="dcterms:W3CDTF">2022-03-14T02:41:52Z</dcterms:modified>
  <cp:category/>
  <cp:version/>
  <cp:contentType/>
  <cp:contentStatus/>
</cp:coreProperties>
</file>